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480" yWindow="870" windowWidth="18195" windowHeight="9510"/>
  </bookViews>
  <sheets>
    <sheet name="Príloha č. 4a" sheetId="22" r:id="rId1"/>
    <sheet name="Príloha č. 4b" sheetId="23" r:id="rId2"/>
  </sheets>
  <definedNames>
    <definedName name="_xlnm._FilterDatabase" localSheetId="1" hidden="1">'Príloha č. 4b'!$A$8:$F$56</definedName>
    <definedName name="_xlnm.Print_Titles" localSheetId="0">'Príloha č. 4a'!$1:$6</definedName>
    <definedName name="_xlnm.Print_Titles" localSheetId="1">'Príloha č. 4b'!$8:$8</definedName>
    <definedName name="_xlnm.Print_Area" localSheetId="0">'Príloha č. 4a'!$A$1:$C$54</definedName>
    <definedName name="_xlnm.Print_Area" localSheetId="1">'Príloha č. 4b'!$A$1:$F$61</definedName>
    <definedName name="OLE_LINK2" localSheetId="1">'Príloha č. 4b'!#REF!</definedName>
  </definedNames>
  <calcPr calcId="145621"/>
</workbook>
</file>

<file path=xl/calcChain.xml><?xml version="1.0" encoding="utf-8"?>
<calcChain xmlns="http://schemas.openxmlformats.org/spreadsheetml/2006/main">
  <c r="F56" i="23" l="1"/>
  <c r="C52" i="22"/>
  <c r="C37" i="22"/>
  <c r="C31" i="22"/>
  <c r="C26" i="22"/>
  <c r="C21" i="22"/>
</calcChain>
</file>

<file path=xl/sharedStrings.xml><?xml version="1.0" encoding="utf-8"?>
<sst xmlns="http://schemas.openxmlformats.org/spreadsheetml/2006/main" count="327" uniqueCount="82">
  <si>
    <t>Spolu</t>
  </si>
  <si>
    <t>Poznámky:</t>
  </si>
  <si>
    <t>Kód</t>
  </si>
  <si>
    <t>Spôsoby integrácie a opätovného zamestnania pre znevýhodnené osoby; boj proti diskriminácii pri prístupe a postupe na trhu práce a podpora uznania rozmanitosti na pracovisku</t>
  </si>
  <si>
    <t>Príloha č. 4a: Orientačné členenie prideleného príspevku Spoločenstva podľa kategórií  (suma za zdroj ESF)</t>
  </si>
  <si>
    <t>Referenčné číslo Komisie: 2007SK05UPO001</t>
  </si>
  <si>
    <t>Operačný program Vzdelávanie</t>
  </si>
  <si>
    <t>Oblasť 1 - Prioritná téma</t>
  </si>
  <si>
    <t>Názov</t>
  </si>
  <si>
    <t>Suma</t>
  </si>
  <si>
    <t>03</t>
  </si>
  <si>
    <t>Transfer technológií a zlepšovanie sietí spolupráce medzi malými podnikmi (MSP), medzi malými podnikmi a inými podnikmi a univerzitami, zariadeniami vyššieho vzdelávania každého druhu, regionálnymi orgánmi, výskumnými strediskami a vedeckými a technickými strediskami (vedeckými a technickými parkami, technostrediskami atď.)</t>
  </si>
  <si>
    <t>62</t>
  </si>
  <si>
    <t>Rozvoj systémov a stratégií dlhodobého vzdelávania vo firmách; odborné vzdelávanie a služby pre zamestnancov na zlepšenie ich prispôsobivosti na zmenu; podpora podnikania a inovácie</t>
  </si>
  <si>
    <t>64</t>
  </si>
  <si>
    <t>Rozvoj osobitných služieb v oblasti zamestnanosti, odbornej prípravy a podpory v súvislosti s reštrukturalizáciou odvetví a firiem a rozvoj systémov predvídania hospodárskych zmien a budúcich požiadaviek z hľadiska pracovných miest a zručností</t>
  </si>
  <si>
    <t>67</t>
  </si>
  <si>
    <t>Opatrenia na podporu aktívneho starnutia a dlhšieho pracovného života</t>
  </si>
  <si>
    <t>70</t>
  </si>
  <si>
    <t>Konkrétne opatrenia na zvýšenie účasti migrantov na zamestnanosti a tým na posilnenie ich sociálnej integrácie</t>
  </si>
  <si>
    <t>71</t>
  </si>
  <si>
    <t>72</t>
  </si>
  <si>
    <t>Návrh, zavádzanie a vykonávanie reforiem v systémoch vzdelávania a odbornej prípravy s cieľom rozvíjať zamestnateľnosť pri súčasnom zvyšovaní dôležitosti základného a odborného vzdelávania a prípravy pre trh práce a pri priebežnom obnovovaní schopností školiaceho personálu smerom k inovácii a znalostnej ekonomike</t>
  </si>
  <si>
    <t>73</t>
  </si>
  <si>
    <t>Opatrenia na zvýšenie účasti na celoživotnom vzdelávaní a odbornej príprave okrem iného prostredníctvom opatrení na dosiahnutie poklesu počtu žiakov, ktorí predčasne ukončujú školskú dochádzku, zníženia počtu predmetov, pri ktorých sa žiaci delia podľa pohlavia, a zlepšeného prístupu k základnému, odbornému a terciárnemu vzdelávaniu a odbornej príprave a ich zvýšenej kvality</t>
  </si>
  <si>
    <t>74</t>
  </si>
  <si>
    <t>Rozvoj ľudského potenciálu vo výskume a inovácii najmä prostredníctvom postgraduálneho štúdia a odbornej prípravy výskumníkov a prepájanie univerzít, výskumných stredísk a podnikov do sietí</t>
  </si>
  <si>
    <t>Príprava, vykonávanie, monitorovanie a kontrola</t>
  </si>
  <si>
    <t>Hodnotenie a štúdie; informácie a komunikácia</t>
  </si>
  <si>
    <t>Oblasť 2 - Forma financovania</t>
  </si>
  <si>
    <t>01</t>
  </si>
  <si>
    <t>Nenávratná dotácia</t>
  </si>
  <si>
    <t>Oblasť 3 - Územie</t>
  </si>
  <si>
    <t>00</t>
  </si>
  <si>
    <t>Neuplatňuje sa</t>
  </si>
  <si>
    <t>Oblasť 4 - Hospodárska činnosť</t>
  </si>
  <si>
    <t>00*</t>
  </si>
  <si>
    <t>18</t>
  </si>
  <si>
    <t>Školstvo</t>
  </si>
  <si>
    <t>* projekty technickej pomoci</t>
  </si>
  <si>
    <t>Oblasť 5 - Umiestnenie</t>
  </si>
  <si>
    <t>SK010</t>
  </si>
  <si>
    <t>Bratislavský kraj</t>
  </si>
  <si>
    <t xml:space="preserve">SK021 </t>
  </si>
  <si>
    <t>Trnavský kraj</t>
  </si>
  <si>
    <t>SK022  </t>
  </si>
  <si>
    <t>Trenčiansky kraj</t>
  </si>
  <si>
    <t>SK023  </t>
  </si>
  <si>
    <t>Nitriansky kraj</t>
  </si>
  <si>
    <t>SK031  </t>
  </si>
  <si>
    <t>Žilinský kraj</t>
  </si>
  <si>
    <t>SK032  </t>
  </si>
  <si>
    <t>Banskobystrický kraj</t>
  </si>
  <si>
    <t>SK041  </t>
  </si>
  <si>
    <t>Prešovský kraj</t>
  </si>
  <si>
    <t>SK042  </t>
  </si>
  <si>
    <t>Košický kraj</t>
  </si>
  <si>
    <t xml:space="preserve">SK0* </t>
  </si>
  <si>
    <t>Slovenská republika*</t>
  </si>
  <si>
    <t>* umiestnenie presahujúce úroveň NUTS III</t>
  </si>
  <si>
    <t xml:space="preserve">Suma (**)            </t>
  </si>
  <si>
    <t>Bratislavský kraj (SK010)</t>
  </si>
  <si>
    <t>Trnavský kraj (SK021)</t>
  </si>
  <si>
    <t>Trenčiansky kraj (SK022)</t>
  </si>
  <si>
    <t>Nitriansky kraj (SK023)</t>
  </si>
  <si>
    <t>Žilinský kraj (SK031)</t>
  </si>
  <si>
    <t>Banskobystrický kraj (SK032)</t>
  </si>
  <si>
    <t>Prešovský kraj (SK041)</t>
  </si>
  <si>
    <t>Košický kraj (SK042)</t>
  </si>
  <si>
    <t>Slovenská republika (SK0)</t>
  </si>
  <si>
    <t>85</t>
  </si>
  <si>
    <t>86</t>
  </si>
  <si>
    <t>(*) Kategórie by sa mali kódovať pre každú oblasť podľa štandardného členenia.</t>
  </si>
  <si>
    <t>Dátum posledného rozhodnutia Komisie pre OPV: 17.12.2014</t>
  </si>
  <si>
    <r>
      <t xml:space="preserve">Kód (*)
Oblasť 1
</t>
    </r>
    <r>
      <rPr>
        <b/>
        <i/>
        <sz val="10"/>
        <rFont val="Arial Narrow"/>
        <family val="2"/>
        <charset val="238"/>
      </rPr>
      <t>Prioritná téma</t>
    </r>
  </si>
  <si>
    <r>
      <t xml:space="preserve">Kód (*)
Oblasť 2
</t>
    </r>
    <r>
      <rPr>
        <b/>
        <i/>
        <sz val="10"/>
        <rFont val="Arial Narrow"/>
        <family val="2"/>
        <charset val="238"/>
      </rPr>
      <t>Forma financovania</t>
    </r>
  </si>
  <si>
    <r>
      <t xml:space="preserve">Kód (*)
Oblasť 3
</t>
    </r>
    <r>
      <rPr>
        <b/>
        <i/>
        <sz val="10"/>
        <rFont val="Arial Narrow"/>
        <family val="2"/>
        <charset val="238"/>
      </rPr>
      <t>Územie</t>
    </r>
  </si>
  <si>
    <r>
      <t xml:space="preserve">Kód (*) 
Oblasť 4
</t>
    </r>
    <r>
      <rPr>
        <b/>
        <i/>
        <sz val="10"/>
        <rFont val="Arial Narrow"/>
        <family val="2"/>
        <charset val="238"/>
      </rPr>
      <t>Hospodárska činnosť</t>
    </r>
  </si>
  <si>
    <r>
      <t xml:space="preserve">Kód (*)
Oblasť 5 </t>
    </r>
    <r>
      <rPr>
        <b/>
        <i/>
        <sz val="10"/>
        <rFont val="Arial Narrow"/>
        <family val="2"/>
        <charset val="238"/>
      </rPr>
      <t>Umiestnenie</t>
    </r>
  </si>
  <si>
    <r>
      <t xml:space="preserve">(**) pridelená suma z príspevku Spoločenstva pre každú kombináciu kategóriu (pre každý riadok) kumulatívne od začiatku realizácie operačného programu </t>
    </r>
    <r>
      <rPr>
        <b/>
        <sz val="10"/>
        <rFont val="Arial Narrow"/>
        <family val="2"/>
        <charset val="238"/>
      </rPr>
      <t>- schválená oprávnená suma žiadostí o nenávratný finančný príspevok za zdroj ESF</t>
    </r>
  </si>
  <si>
    <t xml:space="preserve">Príloha č. 4b: Súhrnné členenie prideleného príspevku Spoločenstva podľa kategórií (suma za zdroj ESF) </t>
  </si>
  <si>
    <t>Kombinácia kódov pre oblasti 1 až 5                                                                                                                                                         (v 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</si>
</sst>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b/>
      <i/>
      <sz val="1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49" fontId="4" fillId="0" borderId="0" xfId="0" applyNumberFormat="1" applyFont="1" applyBorder="1" applyAlignment="1">
      <alignment horizontal="left"/>
    </xf>
    <xf numFmtId="0" fontId="5" fillId="0" borderId="0" xfId="1" applyFont="1" applyAlignment="1">
      <alignment vertical="center" wrapText="1"/>
    </xf>
    <xf numFmtId="0" fontId="6" fillId="0" borderId="0" xfId="1" applyFont="1"/>
    <xf numFmtId="0" fontId="4" fillId="0" borderId="0" xfId="0" applyFont="1"/>
    <xf numFmtId="0" fontId="5" fillId="0" borderId="1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4" fontId="5" fillId="0" borderId="3" xfId="1" applyNumberFormat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5" fillId="0" borderId="0" xfId="1" applyFont="1" applyAlignment="1">
      <alignment horizontal="left" vertical="center" wrapText="1"/>
    </xf>
    <xf numFmtId="49" fontId="5" fillId="2" borderId="4" xfId="1" applyNumberFormat="1" applyFont="1" applyFill="1" applyBorder="1" applyAlignment="1">
      <alignment horizontal="center" vertical="center" wrapText="1"/>
    </xf>
    <xf numFmtId="49" fontId="5" fillId="2" borderId="5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6" fillId="0" borderId="0" xfId="4" applyFont="1" applyAlignment="1">
      <alignment horizontal="left" vertical="center" wrapText="1"/>
    </xf>
    <xf numFmtId="0" fontId="4" fillId="0" borderId="0" xfId="1" applyFont="1" applyAlignment="1"/>
    <xf numFmtId="0" fontId="0" fillId="0" borderId="0" xfId="0" applyAlignment="1"/>
    <xf numFmtId="0" fontId="6" fillId="0" borderId="0" xfId="1" applyFont="1" applyAlignment="1"/>
    <xf numFmtId="0" fontId="4" fillId="0" borderId="10" xfId="0" applyFont="1" applyBorder="1" applyAlignment="1"/>
    <xf numFmtId="0" fontId="0" fillId="0" borderId="10" xfId="0" applyBorder="1" applyAlignment="1"/>
    <xf numFmtId="0" fontId="5" fillId="0" borderId="0" xfId="1" applyFont="1" applyAlignment="1"/>
    <xf numFmtId="0" fontId="0" fillId="0" borderId="0" xfId="0" applyAlignment="1">
      <alignment horizontal="left" vertical="center" wrapText="1"/>
    </xf>
    <xf numFmtId="0" fontId="6" fillId="0" borderId="2" xfId="1" applyFont="1" applyBorder="1" applyAlignment="1">
      <alignment horizontal="left"/>
    </xf>
    <xf numFmtId="0" fontId="0" fillId="0" borderId="2" xfId="0" applyBorder="1" applyAlignment="1"/>
    <xf numFmtId="49" fontId="5" fillId="0" borderId="0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0" fillId="0" borderId="3" xfId="0" applyBorder="1" applyAlignment="1"/>
    <xf numFmtId="0" fontId="6" fillId="0" borderId="0" xfId="4" applyFont="1" applyAlignment="1"/>
  </cellXfs>
  <cellStyles count="10">
    <cellStyle name="Hypertextové prepojenie 2" xfId="9"/>
    <cellStyle name="Normal 2" xfId="2"/>
    <cellStyle name="Normálna" xfId="0" builtinId="0"/>
    <cellStyle name="Normálna 2" xfId="3"/>
    <cellStyle name="normálne 2" xfId="1"/>
    <cellStyle name="normálne 2 2" xfId="4"/>
    <cellStyle name="normálne 2 2 2" xfId="5"/>
    <cellStyle name="normálne 3" xfId="6"/>
    <cellStyle name="normálne 4" xfId="7"/>
    <cellStyle name="normálne_Hárok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view="pageBreakPreview" zoomScaleNormal="120" zoomScaleSheetLayoutView="100" workbookViewId="0">
      <selection activeCell="A3" sqref="A3:C3"/>
    </sheetView>
  </sheetViews>
  <sheetFormatPr defaultRowHeight="12.75" x14ac:dyDescent="0.2"/>
  <cols>
    <col min="1" max="1" width="15.7109375" style="4" customWidth="1"/>
    <col min="2" max="2" width="35.7109375" style="4" customWidth="1"/>
    <col min="3" max="3" width="15.7109375" style="4" customWidth="1"/>
    <col min="4" max="16384" width="9.140625" style="4"/>
  </cols>
  <sheetData>
    <row r="1" spans="1:5" ht="15" customHeight="1" x14ac:dyDescent="0.2">
      <c r="A1" s="21" t="s">
        <v>4</v>
      </c>
      <c r="B1" s="21"/>
      <c r="C1" s="21"/>
      <c r="D1" s="2"/>
      <c r="E1" s="2"/>
    </row>
    <row r="2" spans="1:5" x14ac:dyDescent="0.2">
      <c r="A2" s="21"/>
      <c r="B2" s="21"/>
      <c r="C2" s="21"/>
      <c r="D2" s="2"/>
      <c r="E2" s="2"/>
    </row>
    <row r="3" spans="1:5" ht="15" x14ac:dyDescent="0.2">
      <c r="A3" s="21"/>
      <c r="B3" s="33"/>
      <c r="C3" s="33"/>
      <c r="D3" s="2"/>
      <c r="E3" s="2"/>
    </row>
    <row r="4" spans="1:5" ht="15" x14ac:dyDescent="0.25">
      <c r="A4" s="27" t="s">
        <v>5</v>
      </c>
      <c r="B4" s="28"/>
      <c r="C4" s="28"/>
      <c r="D4" s="3"/>
      <c r="E4" s="3"/>
    </row>
    <row r="5" spans="1:5" ht="15" x14ac:dyDescent="0.25">
      <c r="A5" s="29" t="s">
        <v>6</v>
      </c>
      <c r="B5" s="28"/>
      <c r="C5" s="28"/>
      <c r="D5" s="3"/>
      <c r="E5" s="3"/>
    </row>
    <row r="6" spans="1:5" ht="15" x14ac:dyDescent="0.25">
      <c r="A6" s="27" t="s">
        <v>73</v>
      </c>
      <c r="B6" s="28"/>
      <c r="C6" s="28"/>
      <c r="D6" s="3"/>
      <c r="E6" s="3"/>
    </row>
    <row r="7" spans="1:5" ht="15.75" thickBot="1" x14ac:dyDescent="0.3">
      <c r="A7" s="30"/>
      <c r="B7" s="31"/>
      <c r="C7" s="31"/>
    </row>
    <row r="8" spans="1:5" ht="13.5" thickBot="1" x14ac:dyDescent="0.25">
      <c r="A8" s="18" t="s">
        <v>7</v>
      </c>
      <c r="B8" s="19"/>
      <c r="C8" s="20"/>
    </row>
    <row r="9" spans="1:5" x14ac:dyDescent="0.2">
      <c r="A9" s="5" t="s">
        <v>2</v>
      </c>
      <c r="B9" s="5" t="s">
        <v>8</v>
      </c>
      <c r="C9" s="5" t="s">
        <v>9</v>
      </c>
    </row>
    <row r="10" spans="1:5" ht="102" x14ac:dyDescent="0.2">
      <c r="A10" s="6" t="s">
        <v>10</v>
      </c>
      <c r="B10" s="7" t="s">
        <v>11</v>
      </c>
      <c r="C10" s="8">
        <v>0</v>
      </c>
    </row>
    <row r="11" spans="1:5" ht="63.75" x14ac:dyDescent="0.2">
      <c r="A11" s="6" t="s">
        <v>12</v>
      </c>
      <c r="B11" s="7" t="s">
        <v>13</v>
      </c>
      <c r="C11" s="8">
        <v>48826862.32</v>
      </c>
    </row>
    <row r="12" spans="1:5" ht="76.5" x14ac:dyDescent="0.2">
      <c r="A12" s="6" t="s">
        <v>14</v>
      </c>
      <c r="B12" s="7" t="s">
        <v>15</v>
      </c>
      <c r="C12" s="8">
        <v>0</v>
      </c>
    </row>
    <row r="13" spans="1:5" ht="25.5" x14ac:dyDescent="0.2">
      <c r="A13" s="6" t="s">
        <v>16</v>
      </c>
      <c r="B13" s="7" t="s">
        <v>17</v>
      </c>
      <c r="C13" s="8">
        <v>4103046.2299999986</v>
      </c>
    </row>
    <row r="14" spans="1:5" ht="38.25" x14ac:dyDescent="0.2">
      <c r="A14" s="6" t="s">
        <v>18</v>
      </c>
      <c r="B14" s="7" t="s">
        <v>19</v>
      </c>
      <c r="C14" s="8">
        <v>0</v>
      </c>
    </row>
    <row r="15" spans="1:5" ht="51" x14ac:dyDescent="0.2">
      <c r="A15" s="6" t="s">
        <v>20</v>
      </c>
      <c r="B15" s="7" t="s">
        <v>3</v>
      </c>
      <c r="C15" s="8">
        <v>0</v>
      </c>
    </row>
    <row r="16" spans="1:5" ht="102" x14ac:dyDescent="0.2">
      <c r="A16" s="6" t="s">
        <v>21</v>
      </c>
      <c r="B16" s="7" t="s">
        <v>22</v>
      </c>
      <c r="C16" s="8">
        <v>373052960.12999958</v>
      </c>
    </row>
    <row r="17" spans="1:3" ht="114.75" x14ac:dyDescent="0.2">
      <c r="A17" s="6" t="s">
        <v>23</v>
      </c>
      <c r="B17" s="7" t="s">
        <v>24</v>
      </c>
      <c r="C17" s="8">
        <v>191469652.18000004</v>
      </c>
    </row>
    <row r="18" spans="1:3" ht="51" x14ac:dyDescent="0.2">
      <c r="A18" s="6" t="s">
        <v>25</v>
      </c>
      <c r="B18" s="7" t="s">
        <v>26</v>
      </c>
      <c r="C18" s="8">
        <v>107153621.97999999</v>
      </c>
    </row>
    <row r="19" spans="1:3" x14ac:dyDescent="0.2">
      <c r="A19" s="6">
        <v>85</v>
      </c>
      <c r="B19" s="7" t="s">
        <v>27</v>
      </c>
      <c r="C19" s="8">
        <v>37368583.280000001</v>
      </c>
    </row>
    <row r="20" spans="1:3" x14ac:dyDescent="0.2">
      <c r="A20" s="6">
        <v>86</v>
      </c>
      <c r="B20" s="7" t="s">
        <v>28</v>
      </c>
      <c r="C20" s="8">
        <v>3551322.9</v>
      </c>
    </row>
    <row r="21" spans="1:3" x14ac:dyDescent="0.2">
      <c r="A21" s="22" t="s">
        <v>0</v>
      </c>
      <c r="B21" s="23"/>
      <c r="C21" s="9">
        <f>SUM(C10:C20)</f>
        <v>765526049.01999962</v>
      </c>
    </row>
    <row r="22" spans="1:3" ht="13.5" thickBot="1" x14ac:dyDescent="0.25"/>
    <row r="23" spans="1:3" ht="13.5" thickBot="1" x14ac:dyDescent="0.25">
      <c r="A23" s="18" t="s">
        <v>29</v>
      </c>
      <c r="B23" s="19"/>
      <c r="C23" s="20"/>
    </row>
    <row r="24" spans="1:3" x14ac:dyDescent="0.2">
      <c r="A24" s="10" t="s">
        <v>2</v>
      </c>
      <c r="B24" s="10" t="s">
        <v>8</v>
      </c>
      <c r="C24" s="10" t="s">
        <v>9</v>
      </c>
    </row>
    <row r="25" spans="1:3" x14ac:dyDescent="0.2">
      <c r="A25" s="6" t="s">
        <v>30</v>
      </c>
      <c r="B25" s="7" t="s">
        <v>31</v>
      </c>
      <c r="C25" s="8">
        <v>765526049.01999962</v>
      </c>
    </row>
    <row r="26" spans="1:3" x14ac:dyDescent="0.2">
      <c r="A26" s="22" t="s">
        <v>0</v>
      </c>
      <c r="B26" s="23"/>
      <c r="C26" s="9">
        <f>SUM(C25:C25)</f>
        <v>765526049.01999962</v>
      </c>
    </row>
    <row r="27" spans="1:3" ht="13.5" thickBot="1" x14ac:dyDescent="0.25"/>
    <row r="28" spans="1:3" ht="13.5" thickBot="1" x14ac:dyDescent="0.25">
      <c r="A28" s="18" t="s">
        <v>32</v>
      </c>
      <c r="B28" s="19"/>
      <c r="C28" s="20"/>
    </row>
    <row r="29" spans="1:3" ht="15" customHeight="1" x14ac:dyDescent="0.2">
      <c r="A29" s="5" t="s">
        <v>2</v>
      </c>
      <c r="B29" s="5" t="s">
        <v>8</v>
      </c>
      <c r="C29" s="5" t="s">
        <v>9</v>
      </c>
    </row>
    <row r="30" spans="1:3" x14ac:dyDescent="0.2">
      <c r="A30" s="6" t="s">
        <v>33</v>
      </c>
      <c r="B30" s="7" t="s">
        <v>34</v>
      </c>
      <c r="C30" s="8">
        <v>765526049.01999962</v>
      </c>
    </row>
    <row r="31" spans="1:3" x14ac:dyDescent="0.2">
      <c r="A31" s="22" t="s">
        <v>0</v>
      </c>
      <c r="B31" s="23"/>
      <c r="C31" s="9">
        <f>SUM(C30:C30)</f>
        <v>765526049.01999962</v>
      </c>
    </row>
    <row r="32" spans="1:3" ht="13.5" thickBot="1" x14ac:dyDescent="0.25"/>
    <row r="33" spans="1:5" ht="13.5" thickBot="1" x14ac:dyDescent="0.25">
      <c r="A33" s="18" t="s">
        <v>35</v>
      </c>
      <c r="B33" s="19"/>
      <c r="C33" s="20"/>
    </row>
    <row r="34" spans="1:5" x14ac:dyDescent="0.2">
      <c r="A34" s="5" t="s">
        <v>2</v>
      </c>
      <c r="B34" s="5" t="s">
        <v>8</v>
      </c>
      <c r="C34" s="5" t="s">
        <v>9</v>
      </c>
    </row>
    <row r="35" spans="1:5" x14ac:dyDescent="0.2">
      <c r="A35" s="6" t="s">
        <v>36</v>
      </c>
      <c r="B35" s="7" t="s">
        <v>34</v>
      </c>
      <c r="C35" s="8">
        <v>40919906.18</v>
      </c>
    </row>
    <row r="36" spans="1:5" x14ac:dyDescent="0.2">
      <c r="A36" s="6" t="s">
        <v>37</v>
      </c>
      <c r="B36" s="7" t="s">
        <v>38</v>
      </c>
      <c r="C36" s="8">
        <v>724606142.83999968</v>
      </c>
    </row>
    <row r="37" spans="1:5" x14ac:dyDescent="0.2">
      <c r="A37" s="22" t="s">
        <v>0</v>
      </c>
      <c r="B37" s="23"/>
      <c r="C37" s="9">
        <f>SUM(C35:C36)</f>
        <v>765526049.01999962</v>
      </c>
    </row>
    <row r="38" spans="1:5" x14ac:dyDescent="0.2">
      <c r="A38" s="11" t="s">
        <v>1</v>
      </c>
    </row>
    <row r="39" spans="1:5" x14ac:dyDescent="0.2">
      <c r="A39" s="24" t="s">
        <v>39</v>
      </c>
      <c r="B39" s="24"/>
      <c r="C39" s="24"/>
    </row>
    <row r="40" spans="1:5" ht="13.5" thickBot="1" x14ac:dyDescent="0.25"/>
    <row r="41" spans="1:5" ht="13.5" thickBot="1" x14ac:dyDescent="0.25">
      <c r="A41" s="18" t="s">
        <v>40</v>
      </c>
      <c r="B41" s="19"/>
      <c r="C41" s="20"/>
      <c r="D41" s="12"/>
    </row>
    <row r="42" spans="1:5" x14ac:dyDescent="0.2">
      <c r="A42" s="10" t="s">
        <v>2</v>
      </c>
      <c r="B42" s="10" t="s">
        <v>8</v>
      </c>
      <c r="C42" s="5" t="s">
        <v>9</v>
      </c>
      <c r="D42" s="1"/>
      <c r="E42" s="1"/>
    </row>
    <row r="43" spans="1:5" x14ac:dyDescent="0.2">
      <c r="A43" s="7" t="s">
        <v>41</v>
      </c>
      <c r="B43" s="7" t="s">
        <v>42</v>
      </c>
      <c r="C43" s="8">
        <v>22124008.020000007</v>
      </c>
      <c r="E43" s="13"/>
    </row>
    <row r="44" spans="1:5" x14ac:dyDescent="0.2">
      <c r="A44" s="7" t="s">
        <v>43</v>
      </c>
      <c r="B44" s="7" t="s">
        <v>44</v>
      </c>
      <c r="C44" s="8">
        <v>22402051.550000001</v>
      </c>
      <c r="D44" s="1"/>
      <c r="E44" s="13"/>
    </row>
    <row r="45" spans="1:5" x14ac:dyDescent="0.2">
      <c r="A45" s="7" t="s">
        <v>45</v>
      </c>
      <c r="B45" s="7" t="s">
        <v>46</v>
      </c>
      <c r="C45" s="8">
        <v>19039113</v>
      </c>
      <c r="D45" s="1"/>
      <c r="E45" s="13"/>
    </row>
    <row r="46" spans="1:5" x14ac:dyDescent="0.2">
      <c r="A46" s="7" t="s">
        <v>47</v>
      </c>
      <c r="B46" s="7" t="s">
        <v>48</v>
      </c>
      <c r="C46" s="8">
        <v>27148897.649999999</v>
      </c>
      <c r="D46" s="1"/>
      <c r="E46" s="13"/>
    </row>
    <row r="47" spans="1:5" x14ac:dyDescent="0.2">
      <c r="A47" s="7" t="s">
        <v>49</v>
      </c>
      <c r="B47" s="7" t="s">
        <v>50</v>
      </c>
      <c r="C47" s="8">
        <v>40062100.100000001</v>
      </c>
      <c r="D47" s="1"/>
      <c r="E47" s="13"/>
    </row>
    <row r="48" spans="1:5" x14ac:dyDescent="0.2">
      <c r="A48" s="7" t="s">
        <v>51</v>
      </c>
      <c r="B48" s="7" t="s">
        <v>52</v>
      </c>
      <c r="C48" s="8">
        <v>34357591.850000009</v>
      </c>
      <c r="D48" s="1"/>
      <c r="E48" s="13"/>
    </row>
    <row r="49" spans="1:5" x14ac:dyDescent="0.2">
      <c r="A49" s="7" t="s">
        <v>53</v>
      </c>
      <c r="B49" s="7" t="s">
        <v>54</v>
      </c>
      <c r="C49" s="8">
        <v>49840111.579999983</v>
      </c>
      <c r="D49" s="1"/>
      <c r="E49" s="13"/>
    </row>
    <row r="50" spans="1:5" x14ac:dyDescent="0.2">
      <c r="A50" s="7" t="s">
        <v>55</v>
      </c>
      <c r="B50" s="7" t="s">
        <v>56</v>
      </c>
      <c r="C50" s="8">
        <v>51287923.160000004</v>
      </c>
      <c r="E50" s="13"/>
    </row>
    <row r="51" spans="1:5" x14ac:dyDescent="0.2">
      <c r="A51" s="7" t="s">
        <v>57</v>
      </c>
      <c r="B51" s="7" t="s">
        <v>58</v>
      </c>
      <c r="C51" s="8">
        <v>499264252.10999995</v>
      </c>
      <c r="E51" s="13"/>
    </row>
    <row r="52" spans="1:5" x14ac:dyDescent="0.2">
      <c r="A52" s="25" t="s">
        <v>0</v>
      </c>
      <c r="B52" s="25"/>
      <c r="C52" s="9">
        <f>SUM(C43:C51)</f>
        <v>765526049.01999998</v>
      </c>
    </row>
    <row r="53" spans="1:5" x14ac:dyDescent="0.2">
      <c r="A53" s="11" t="s">
        <v>1</v>
      </c>
      <c r="B53" s="11"/>
      <c r="C53" s="14"/>
    </row>
    <row r="54" spans="1:5" x14ac:dyDescent="0.2">
      <c r="A54" s="24" t="s">
        <v>59</v>
      </c>
      <c r="B54" s="24"/>
      <c r="C54" s="24"/>
    </row>
  </sheetData>
  <mergeCells count="18">
    <mergeCell ref="A54:C54"/>
    <mergeCell ref="A31:B31"/>
    <mergeCell ref="A33:C33"/>
    <mergeCell ref="A37:B37"/>
    <mergeCell ref="A39:C39"/>
    <mergeCell ref="A41:C41"/>
    <mergeCell ref="A52:B52"/>
    <mergeCell ref="A28:C28"/>
    <mergeCell ref="A1:C2"/>
    <mergeCell ref="A8:C8"/>
    <mergeCell ref="A21:B21"/>
    <mergeCell ref="A23:C23"/>
    <mergeCell ref="A26:B26"/>
    <mergeCell ref="A4:C4"/>
    <mergeCell ref="A5:C5"/>
    <mergeCell ref="A6:C6"/>
    <mergeCell ref="A7:C7"/>
    <mergeCell ref="A3:C3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  <rowBreaks count="1" manualBreakCount="1">
    <brk id="21" max="2" man="1"/>
  </rowBreaks>
  <ignoredErrors>
    <ignoredError sqref="A10:A1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61"/>
  <sheetViews>
    <sheetView view="pageBreakPreview" zoomScaleNormal="100" zoomScaleSheetLayoutView="100" workbookViewId="0">
      <pane ySplit="8" topLeftCell="A51" activePane="bottomLeft" state="frozen"/>
      <selection activeCell="I31" sqref="I31"/>
      <selection pane="bottomLeft" activeCell="H60" sqref="H60"/>
    </sheetView>
  </sheetViews>
  <sheetFormatPr defaultColWidth="9.140625" defaultRowHeight="12.75" x14ac:dyDescent="0.2"/>
  <cols>
    <col min="1" max="1" width="14.5703125" style="3" customWidth="1"/>
    <col min="2" max="2" width="14" style="3" customWidth="1"/>
    <col min="3" max="3" width="14.42578125" style="3" customWidth="1"/>
    <col min="4" max="4" width="14.7109375" style="3" customWidth="1"/>
    <col min="5" max="5" width="24.7109375" style="3" customWidth="1"/>
    <col min="6" max="6" width="14.140625" style="3" customWidth="1"/>
    <col min="7" max="10" width="9.140625" style="3"/>
    <col min="11" max="11" width="12.42578125" style="3" customWidth="1"/>
    <col min="12" max="16384" width="9.140625" style="3"/>
  </cols>
  <sheetData>
    <row r="1" spans="1:6" ht="15.75" customHeight="1" x14ac:dyDescent="0.2">
      <c r="A1" s="21" t="s">
        <v>80</v>
      </c>
      <c r="B1" s="21"/>
      <c r="C1" s="21"/>
      <c r="D1" s="21"/>
      <c r="E1" s="21"/>
      <c r="F1" s="21"/>
    </row>
    <row r="2" spans="1:6" ht="15.75" customHeight="1" x14ac:dyDescent="0.2">
      <c r="A2" s="21"/>
      <c r="B2" s="33"/>
      <c r="C2" s="33"/>
      <c r="D2" s="33"/>
      <c r="E2" s="33"/>
      <c r="F2" s="33"/>
    </row>
    <row r="3" spans="1:6" ht="12.75" customHeight="1" x14ac:dyDescent="0.25">
      <c r="A3" s="27" t="s">
        <v>5</v>
      </c>
      <c r="B3" s="28"/>
      <c r="C3" s="28"/>
      <c r="D3" s="28"/>
      <c r="E3" s="28"/>
      <c r="F3" s="28"/>
    </row>
    <row r="4" spans="1:6" ht="15" x14ac:dyDescent="0.25">
      <c r="A4" s="29" t="s">
        <v>6</v>
      </c>
      <c r="B4" s="28"/>
      <c r="C4" s="28"/>
      <c r="D4" s="28"/>
      <c r="E4" s="28"/>
      <c r="F4" s="28"/>
    </row>
    <row r="5" spans="1:6" ht="15" x14ac:dyDescent="0.25">
      <c r="A5" s="27" t="s">
        <v>73</v>
      </c>
      <c r="B5" s="28"/>
      <c r="C5" s="28"/>
      <c r="D5" s="28"/>
      <c r="E5" s="28"/>
      <c r="F5" s="28"/>
    </row>
    <row r="6" spans="1:6" ht="15" x14ac:dyDescent="0.25">
      <c r="A6" s="32"/>
      <c r="B6" s="28"/>
      <c r="C6" s="28"/>
      <c r="D6" s="28"/>
      <c r="E6" s="28"/>
      <c r="F6" s="28"/>
    </row>
    <row r="7" spans="1:6" ht="12.75" customHeight="1" x14ac:dyDescent="0.25">
      <c r="A7" s="34" t="s">
        <v>81</v>
      </c>
      <c r="B7" s="35"/>
      <c r="C7" s="35"/>
      <c r="D7" s="35"/>
      <c r="E7" s="35"/>
      <c r="F7" s="35"/>
    </row>
    <row r="8" spans="1:6" ht="51" x14ac:dyDescent="0.2">
      <c r="A8" s="15" t="s">
        <v>74</v>
      </c>
      <c r="B8" s="15" t="s">
        <v>75</v>
      </c>
      <c r="C8" s="15" t="s">
        <v>76</v>
      </c>
      <c r="D8" s="15" t="s">
        <v>77</v>
      </c>
      <c r="E8" s="15" t="s">
        <v>78</v>
      </c>
      <c r="F8" s="15" t="s">
        <v>60</v>
      </c>
    </row>
    <row r="9" spans="1:6" x14ac:dyDescent="0.2">
      <c r="A9" s="6" t="s">
        <v>12</v>
      </c>
      <c r="B9" s="6" t="s">
        <v>30</v>
      </c>
      <c r="C9" s="6" t="s">
        <v>33</v>
      </c>
      <c r="D9" s="6" t="s">
        <v>37</v>
      </c>
      <c r="E9" s="16" t="s">
        <v>61</v>
      </c>
      <c r="F9" s="8">
        <v>5037565.04</v>
      </c>
    </row>
    <row r="10" spans="1:6" x14ac:dyDescent="0.2">
      <c r="A10" s="6" t="s">
        <v>12</v>
      </c>
      <c r="B10" s="6" t="s">
        <v>30</v>
      </c>
      <c r="C10" s="6" t="s">
        <v>33</v>
      </c>
      <c r="D10" s="6" t="s">
        <v>37</v>
      </c>
      <c r="E10" s="16" t="s">
        <v>62</v>
      </c>
      <c r="F10" s="8">
        <v>77267.77</v>
      </c>
    </row>
    <row r="11" spans="1:6" x14ac:dyDescent="0.2">
      <c r="A11" s="6" t="s">
        <v>12</v>
      </c>
      <c r="B11" s="6" t="s">
        <v>30</v>
      </c>
      <c r="C11" s="6" t="s">
        <v>33</v>
      </c>
      <c r="D11" s="6" t="s">
        <v>37</v>
      </c>
      <c r="E11" s="16" t="s">
        <v>64</v>
      </c>
      <c r="F11" s="8">
        <v>423859.15</v>
      </c>
    </row>
    <row r="12" spans="1:6" x14ac:dyDescent="0.2">
      <c r="A12" s="6" t="s">
        <v>12</v>
      </c>
      <c r="B12" s="6" t="s">
        <v>30</v>
      </c>
      <c r="C12" s="6" t="s">
        <v>33</v>
      </c>
      <c r="D12" s="6" t="s">
        <v>37</v>
      </c>
      <c r="E12" s="16" t="s">
        <v>65</v>
      </c>
      <c r="F12" s="8">
        <v>703583.42</v>
      </c>
    </row>
    <row r="13" spans="1:6" x14ac:dyDescent="0.2">
      <c r="A13" s="6" t="s">
        <v>12</v>
      </c>
      <c r="B13" s="6" t="s">
        <v>30</v>
      </c>
      <c r="C13" s="6" t="s">
        <v>33</v>
      </c>
      <c r="D13" s="6" t="s">
        <v>37</v>
      </c>
      <c r="E13" s="16" t="s">
        <v>66</v>
      </c>
      <c r="F13" s="8">
        <v>241098.66</v>
      </c>
    </row>
    <row r="14" spans="1:6" x14ac:dyDescent="0.2">
      <c r="A14" s="6" t="s">
        <v>12</v>
      </c>
      <c r="B14" s="6" t="s">
        <v>30</v>
      </c>
      <c r="C14" s="6" t="s">
        <v>33</v>
      </c>
      <c r="D14" s="6" t="s">
        <v>37</v>
      </c>
      <c r="E14" s="16" t="s">
        <v>67</v>
      </c>
      <c r="F14" s="8">
        <v>981787.58</v>
      </c>
    </row>
    <row r="15" spans="1:6" x14ac:dyDescent="0.2">
      <c r="A15" s="6" t="s">
        <v>12</v>
      </c>
      <c r="B15" s="6" t="s">
        <v>30</v>
      </c>
      <c r="C15" s="6" t="s">
        <v>33</v>
      </c>
      <c r="D15" s="6" t="s">
        <v>37</v>
      </c>
      <c r="E15" s="16" t="s">
        <v>68</v>
      </c>
      <c r="F15" s="8">
        <v>92831.37</v>
      </c>
    </row>
    <row r="16" spans="1:6" x14ac:dyDescent="0.2">
      <c r="A16" s="6" t="s">
        <v>12</v>
      </c>
      <c r="B16" s="6" t="s">
        <v>30</v>
      </c>
      <c r="C16" s="6" t="s">
        <v>33</v>
      </c>
      <c r="D16" s="6" t="s">
        <v>37</v>
      </c>
      <c r="E16" s="16" t="s">
        <v>69</v>
      </c>
      <c r="F16" s="8">
        <v>41268869.329999998</v>
      </c>
    </row>
    <row r="17" spans="1:6" x14ac:dyDescent="0.2">
      <c r="A17" s="6" t="s">
        <v>16</v>
      </c>
      <c r="B17" s="6" t="s">
        <v>30</v>
      </c>
      <c r="C17" s="6" t="s">
        <v>33</v>
      </c>
      <c r="D17" s="6" t="s">
        <v>37</v>
      </c>
      <c r="E17" s="16" t="s">
        <v>62</v>
      </c>
      <c r="F17" s="8">
        <v>294584.52999999997</v>
      </c>
    </row>
    <row r="18" spans="1:6" x14ac:dyDescent="0.2">
      <c r="A18" s="6" t="s">
        <v>16</v>
      </c>
      <c r="B18" s="6" t="s">
        <v>30</v>
      </c>
      <c r="C18" s="6" t="s">
        <v>33</v>
      </c>
      <c r="D18" s="6" t="s">
        <v>37</v>
      </c>
      <c r="E18" s="16" t="s">
        <v>63</v>
      </c>
      <c r="F18" s="8">
        <v>229062.97000000003</v>
      </c>
    </row>
    <row r="19" spans="1:6" x14ac:dyDescent="0.2">
      <c r="A19" s="6" t="s">
        <v>16</v>
      </c>
      <c r="B19" s="6" t="s">
        <v>30</v>
      </c>
      <c r="C19" s="6" t="s">
        <v>33</v>
      </c>
      <c r="D19" s="6" t="s">
        <v>37</v>
      </c>
      <c r="E19" s="16" t="s">
        <v>64</v>
      </c>
      <c r="F19" s="8">
        <v>499011.30000000005</v>
      </c>
    </row>
    <row r="20" spans="1:6" x14ac:dyDescent="0.2">
      <c r="A20" s="6" t="s">
        <v>16</v>
      </c>
      <c r="B20" s="6" t="s">
        <v>30</v>
      </c>
      <c r="C20" s="6" t="s">
        <v>33</v>
      </c>
      <c r="D20" s="6" t="s">
        <v>37</v>
      </c>
      <c r="E20" s="16" t="s">
        <v>65</v>
      </c>
      <c r="F20" s="8">
        <v>552620.1</v>
      </c>
    </row>
    <row r="21" spans="1:6" x14ac:dyDescent="0.2">
      <c r="A21" s="6" t="s">
        <v>16</v>
      </c>
      <c r="B21" s="6" t="s">
        <v>30</v>
      </c>
      <c r="C21" s="6" t="s">
        <v>33</v>
      </c>
      <c r="D21" s="6" t="s">
        <v>37</v>
      </c>
      <c r="E21" s="16" t="s">
        <v>66</v>
      </c>
      <c r="F21" s="8">
        <v>978179.59999999986</v>
      </c>
    </row>
    <row r="22" spans="1:6" x14ac:dyDescent="0.2">
      <c r="A22" s="6" t="s">
        <v>16</v>
      </c>
      <c r="B22" s="6" t="s">
        <v>30</v>
      </c>
      <c r="C22" s="6" t="s">
        <v>33</v>
      </c>
      <c r="D22" s="6" t="s">
        <v>37</v>
      </c>
      <c r="E22" s="16" t="s">
        <v>67</v>
      </c>
      <c r="F22" s="8">
        <v>1241984.8900000001</v>
      </c>
    </row>
    <row r="23" spans="1:6" x14ac:dyDescent="0.2">
      <c r="A23" s="6" t="s">
        <v>16</v>
      </c>
      <c r="B23" s="6" t="s">
        <v>30</v>
      </c>
      <c r="C23" s="6" t="s">
        <v>33</v>
      </c>
      <c r="D23" s="6" t="s">
        <v>37</v>
      </c>
      <c r="E23" s="16" t="s">
        <v>68</v>
      </c>
      <c r="F23" s="8">
        <v>175102.34</v>
      </c>
    </row>
    <row r="24" spans="1:6" x14ac:dyDescent="0.2">
      <c r="A24" s="6" t="s">
        <v>16</v>
      </c>
      <c r="B24" s="6" t="s">
        <v>30</v>
      </c>
      <c r="C24" s="6" t="s">
        <v>33</v>
      </c>
      <c r="D24" s="6" t="s">
        <v>37</v>
      </c>
      <c r="E24" s="16" t="s">
        <v>69</v>
      </c>
      <c r="F24" s="8">
        <v>132500.5</v>
      </c>
    </row>
    <row r="25" spans="1:6" x14ac:dyDescent="0.2">
      <c r="A25" s="6" t="s">
        <v>21</v>
      </c>
      <c r="B25" s="6" t="s">
        <v>30</v>
      </c>
      <c r="C25" s="6" t="s">
        <v>33</v>
      </c>
      <c r="D25" s="6" t="s">
        <v>37</v>
      </c>
      <c r="E25" s="16" t="s">
        <v>61</v>
      </c>
      <c r="F25" s="8">
        <v>9243154.870000001</v>
      </c>
    </row>
    <row r="26" spans="1:6" x14ac:dyDescent="0.2">
      <c r="A26" s="6" t="s">
        <v>21</v>
      </c>
      <c r="B26" s="6" t="s">
        <v>30</v>
      </c>
      <c r="C26" s="6" t="s">
        <v>33</v>
      </c>
      <c r="D26" s="6" t="s">
        <v>37</v>
      </c>
      <c r="E26" s="16" t="s">
        <v>62</v>
      </c>
      <c r="F26" s="8">
        <v>6011988.9500000011</v>
      </c>
    </row>
    <row r="27" spans="1:6" x14ac:dyDescent="0.2">
      <c r="A27" s="6" t="s">
        <v>21</v>
      </c>
      <c r="B27" s="6" t="s">
        <v>30</v>
      </c>
      <c r="C27" s="6" t="s">
        <v>33</v>
      </c>
      <c r="D27" s="6" t="s">
        <v>37</v>
      </c>
      <c r="E27" s="16" t="s">
        <v>63</v>
      </c>
      <c r="F27" s="8">
        <v>10634962.289999999</v>
      </c>
    </row>
    <row r="28" spans="1:6" x14ac:dyDescent="0.2">
      <c r="A28" s="6" t="s">
        <v>21</v>
      </c>
      <c r="B28" s="6" t="s">
        <v>30</v>
      </c>
      <c r="C28" s="6" t="s">
        <v>33</v>
      </c>
      <c r="D28" s="6" t="s">
        <v>37</v>
      </c>
      <c r="E28" s="16" t="s">
        <v>64</v>
      </c>
      <c r="F28" s="8">
        <v>13965856.600000001</v>
      </c>
    </row>
    <row r="29" spans="1:6" x14ac:dyDescent="0.2">
      <c r="A29" s="6" t="s">
        <v>21</v>
      </c>
      <c r="B29" s="6" t="s">
        <v>30</v>
      </c>
      <c r="C29" s="6" t="s">
        <v>33</v>
      </c>
      <c r="D29" s="6" t="s">
        <v>37</v>
      </c>
      <c r="E29" s="16" t="s">
        <v>65</v>
      </c>
      <c r="F29" s="8">
        <v>20534987.170000002</v>
      </c>
    </row>
    <row r="30" spans="1:6" x14ac:dyDescent="0.2">
      <c r="A30" s="6" t="s">
        <v>21</v>
      </c>
      <c r="B30" s="6" t="s">
        <v>30</v>
      </c>
      <c r="C30" s="6" t="s">
        <v>33</v>
      </c>
      <c r="D30" s="6" t="s">
        <v>37</v>
      </c>
      <c r="E30" s="16" t="s">
        <v>66</v>
      </c>
      <c r="F30" s="8">
        <v>22458171.340000011</v>
      </c>
    </row>
    <row r="31" spans="1:6" x14ac:dyDescent="0.2">
      <c r="A31" s="6" t="s">
        <v>21</v>
      </c>
      <c r="B31" s="6" t="s">
        <v>30</v>
      </c>
      <c r="C31" s="6" t="s">
        <v>33</v>
      </c>
      <c r="D31" s="6" t="s">
        <v>37</v>
      </c>
      <c r="E31" s="16" t="s">
        <v>67</v>
      </c>
      <c r="F31" s="8">
        <v>35153523.739999987</v>
      </c>
    </row>
    <row r="32" spans="1:6" x14ac:dyDescent="0.2">
      <c r="A32" s="6" t="s">
        <v>21</v>
      </c>
      <c r="B32" s="6" t="s">
        <v>30</v>
      </c>
      <c r="C32" s="6" t="s">
        <v>33</v>
      </c>
      <c r="D32" s="6" t="s">
        <v>37</v>
      </c>
      <c r="E32" s="16" t="s">
        <v>68</v>
      </c>
      <c r="F32" s="8">
        <v>31625933.390000004</v>
      </c>
    </row>
    <row r="33" spans="1:6" x14ac:dyDescent="0.2">
      <c r="A33" s="6" t="s">
        <v>21</v>
      </c>
      <c r="B33" s="6" t="s">
        <v>30</v>
      </c>
      <c r="C33" s="6" t="s">
        <v>33</v>
      </c>
      <c r="D33" s="6" t="s">
        <v>37</v>
      </c>
      <c r="E33" s="16" t="s">
        <v>69</v>
      </c>
      <c r="F33" s="8">
        <v>223424381.78</v>
      </c>
    </row>
    <row r="34" spans="1:6" x14ac:dyDescent="0.2">
      <c r="A34" s="6" t="s">
        <v>23</v>
      </c>
      <c r="B34" s="6" t="s">
        <v>30</v>
      </c>
      <c r="C34" s="6" t="s">
        <v>33</v>
      </c>
      <c r="D34" s="6" t="s">
        <v>37</v>
      </c>
      <c r="E34" s="16" t="s">
        <v>61</v>
      </c>
      <c r="F34" s="8">
        <v>3164937.66</v>
      </c>
    </row>
    <row r="35" spans="1:6" x14ac:dyDescent="0.2">
      <c r="A35" s="6" t="s">
        <v>23</v>
      </c>
      <c r="B35" s="6" t="s">
        <v>30</v>
      </c>
      <c r="C35" s="6" t="s">
        <v>33</v>
      </c>
      <c r="D35" s="6" t="s">
        <v>37</v>
      </c>
      <c r="E35" s="16" t="s">
        <v>62</v>
      </c>
      <c r="F35" s="8">
        <v>1648709.82</v>
      </c>
    </row>
    <row r="36" spans="1:6" x14ac:dyDescent="0.2">
      <c r="A36" s="6" t="s">
        <v>23</v>
      </c>
      <c r="B36" s="6" t="s">
        <v>30</v>
      </c>
      <c r="C36" s="6" t="s">
        <v>33</v>
      </c>
      <c r="D36" s="6" t="s">
        <v>37</v>
      </c>
      <c r="E36" s="16" t="s">
        <v>63</v>
      </c>
      <c r="F36" s="8">
        <v>1328912.69</v>
      </c>
    </row>
    <row r="37" spans="1:6" x14ac:dyDescent="0.2">
      <c r="A37" s="6" t="s">
        <v>23</v>
      </c>
      <c r="B37" s="6" t="s">
        <v>30</v>
      </c>
      <c r="C37" s="6" t="s">
        <v>33</v>
      </c>
      <c r="D37" s="6" t="s">
        <v>37</v>
      </c>
      <c r="E37" s="16" t="s">
        <v>64</v>
      </c>
      <c r="F37" s="8">
        <v>1653471.5</v>
      </c>
    </row>
    <row r="38" spans="1:6" x14ac:dyDescent="0.2">
      <c r="A38" s="6" t="s">
        <v>23</v>
      </c>
      <c r="B38" s="6" t="s">
        <v>30</v>
      </c>
      <c r="C38" s="6" t="s">
        <v>33</v>
      </c>
      <c r="D38" s="6" t="s">
        <v>37</v>
      </c>
      <c r="E38" s="16" t="s">
        <v>65</v>
      </c>
      <c r="F38" s="8">
        <v>256637.14</v>
      </c>
    </row>
    <row r="39" spans="1:6" x14ac:dyDescent="0.2">
      <c r="A39" s="6" t="s">
        <v>23</v>
      </c>
      <c r="B39" s="6" t="s">
        <v>30</v>
      </c>
      <c r="C39" s="6" t="s">
        <v>33</v>
      </c>
      <c r="D39" s="6" t="s">
        <v>37</v>
      </c>
      <c r="E39" s="16" t="s">
        <v>66</v>
      </c>
      <c r="F39" s="8">
        <v>1758198.5699999998</v>
      </c>
    </row>
    <row r="40" spans="1:6" x14ac:dyDescent="0.2">
      <c r="A40" s="6" t="s">
        <v>23</v>
      </c>
      <c r="B40" s="6" t="s">
        <v>30</v>
      </c>
      <c r="C40" s="6" t="s">
        <v>33</v>
      </c>
      <c r="D40" s="6" t="s">
        <v>37</v>
      </c>
      <c r="E40" s="16" t="s">
        <v>67</v>
      </c>
      <c r="F40" s="8">
        <v>6312966.0700000003</v>
      </c>
    </row>
    <row r="41" spans="1:6" x14ac:dyDescent="0.2">
      <c r="A41" s="6" t="s">
        <v>23</v>
      </c>
      <c r="B41" s="6" t="s">
        <v>30</v>
      </c>
      <c r="C41" s="6" t="s">
        <v>33</v>
      </c>
      <c r="D41" s="6" t="s">
        <v>37</v>
      </c>
      <c r="E41" s="16" t="s">
        <v>68</v>
      </c>
      <c r="F41" s="8">
        <v>4647137.0699999984</v>
      </c>
    </row>
    <row r="42" spans="1:6" x14ac:dyDescent="0.2">
      <c r="A42" s="6" t="s">
        <v>23</v>
      </c>
      <c r="B42" s="6" t="s">
        <v>30</v>
      </c>
      <c r="C42" s="6" t="s">
        <v>33</v>
      </c>
      <c r="D42" s="6" t="s">
        <v>37</v>
      </c>
      <c r="E42" s="16" t="s">
        <v>69</v>
      </c>
      <c r="F42" s="8">
        <v>170698681.66</v>
      </c>
    </row>
    <row r="43" spans="1:6" x14ac:dyDescent="0.2">
      <c r="A43" s="6" t="s">
        <v>25</v>
      </c>
      <c r="B43" s="6" t="s">
        <v>30</v>
      </c>
      <c r="C43" s="6" t="s">
        <v>33</v>
      </c>
      <c r="D43" s="6" t="s">
        <v>37</v>
      </c>
      <c r="E43" s="16" t="s">
        <v>61</v>
      </c>
      <c r="F43" s="8">
        <v>3727348.71</v>
      </c>
    </row>
    <row r="44" spans="1:6" x14ac:dyDescent="0.2">
      <c r="A44" s="6" t="s">
        <v>25</v>
      </c>
      <c r="B44" s="6" t="s">
        <v>30</v>
      </c>
      <c r="C44" s="6" t="s">
        <v>33</v>
      </c>
      <c r="D44" s="6" t="s">
        <v>37</v>
      </c>
      <c r="E44" s="16" t="s">
        <v>62</v>
      </c>
      <c r="F44" s="8">
        <v>14369500.479999999</v>
      </c>
    </row>
    <row r="45" spans="1:6" x14ac:dyDescent="0.2">
      <c r="A45" s="6" t="s">
        <v>25</v>
      </c>
      <c r="B45" s="6" t="s">
        <v>30</v>
      </c>
      <c r="C45" s="6" t="s">
        <v>33</v>
      </c>
      <c r="D45" s="6" t="s">
        <v>37</v>
      </c>
      <c r="E45" s="16" t="s">
        <v>63</v>
      </c>
      <c r="F45" s="8">
        <v>6846175.0499999998</v>
      </c>
    </row>
    <row r="46" spans="1:6" x14ac:dyDescent="0.2">
      <c r="A46" s="6" t="s">
        <v>25</v>
      </c>
      <c r="B46" s="6" t="s">
        <v>30</v>
      </c>
      <c r="C46" s="6" t="s">
        <v>33</v>
      </c>
      <c r="D46" s="6" t="s">
        <v>37</v>
      </c>
      <c r="E46" s="16" t="s">
        <v>64</v>
      </c>
      <c r="F46" s="8">
        <v>10606699.1</v>
      </c>
    </row>
    <row r="47" spans="1:6" x14ac:dyDescent="0.2">
      <c r="A47" s="6" t="s">
        <v>25</v>
      </c>
      <c r="B47" s="6" t="s">
        <v>30</v>
      </c>
      <c r="C47" s="6" t="s">
        <v>33</v>
      </c>
      <c r="D47" s="6" t="s">
        <v>37</v>
      </c>
      <c r="E47" s="16" t="s">
        <v>65</v>
      </c>
      <c r="F47" s="8">
        <v>18014272.27</v>
      </c>
    </row>
    <row r="48" spans="1:6" x14ac:dyDescent="0.2">
      <c r="A48" s="6" t="s">
        <v>25</v>
      </c>
      <c r="B48" s="6" t="s">
        <v>30</v>
      </c>
      <c r="C48" s="6" t="s">
        <v>33</v>
      </c>
      <c r="D48" s="6" t="s">
        <v>37</v>
      </c>
      <c r="E48" s="16" t="s">
        <v>66</v>
      </c>
      <c r="F48" s="8">
        <v>8921943.6799999997</v>
      </c>
    </row>
    <row r="49" spans="1:6" x14ac:dyDescent="0.2">
      <c r="A49" s="6" t="s">
        <v>25</v>
      </c>
      <c r="B49" s="6" t="s">
        <v>30</v>
      </c>
      <c r="C49" s="6" t="s">
        <v>33</v>
      </c>
      <c r="D49" s="6" t="s">
        <v>37</v>
      </c>
      <c r="E49" s="16" t="s">
        <v>67</v>
      </c>
      <c r="F49" s="8">
        <v>6149849.3000000007</v>
      </c>
    </row>
    <row r="50" spans="1:6" x14ac:dyDescent="0.2">
      <c r="A50" s="6" t="s">
        <v>25</v>
      </c>
      <c r="B50" s="6" t="s">
        <v>30</v>
      </c>
      <c r="C50" s="6" t="s">
        <v>33</v>
      </c>
      <c r="D50" s="6" t="s">
        <v>37</v>
      </c>
      <c r="E50" s="16" t="s">
        <v>68</v>
      </c>
      <c r="F50" s="8">
        <v>14746918.990000002</v>
      </c>
    </row>
    <row r="51" spans="1:6" x14ac:dyDescent="0.2">
      <c r="A51" s="6" t="s">
        <v>25</v>
      </c>
      <c r="B51" s="6" t="s">
        <v>30</v>
      </c>
      <c r="C51" s="6" t="s">
        <v>33</v>
      </c>
      <c r="D51" s="6" t="s">
        <v>37</v>
      </c>
      <c r="E51" s="16" t="s">
        <v>69</v>
      </c>
      <c r="F51" s="8">
        <v>23770914.399999999</v>
      </c>
    </row>
    <row r="52" spans="1:6" x14ac:dyDescent="0.2">
      <c r="A52" s="6" t="s">
        <v>70</v>
      </c>
      <c r="B52" s="6" t="s">
        <v>30</v>
      </c>
      <c r="C52" s="6" t="s">
        <v>33</v>
      </c>
      <c r="D52" s="6" t="s">
        <v>33</v>
      </c>
      <c r="E52" s="16" t="s">
        <v>61</v>
      </c>
      <c r="F52" s="8">
        <v>859327.23</v>
      </c>
    </row>
    <row r="53" spans="1:6" x14ac:dyDescent="0.2">
      <c r="A53" s="6" t="s">
        <v>70</v>
      </c>
      <c r="B53" s="6" t="s">
        <v>30</v>
      </c>
      <c r="C53" s="6" t="s">
        <v>33</v>
      </c>
      <c r="D53" s="6" t="s">
        <v>33</v>
      </c>
      <c r="E53" s="16" t="s">
        <v>69</v>
      </c>
      <c r="F53" s="8">
        <v>36509256.049999997</v>
      </c>
    </row>
    <row r="54" spans="1:6" x14ac:dyDescent="0.2">
      <c r="A54" s="6" t="s">
        <v>71</v>
      </c>
      <c r="B54" s="6" t="s">
        <v>30</v>
      </c>
      <c r="C54" s="6" t="s">
        <v>33</v>
      </c>
      <c r="D54" s="6" t="s">
        <v>33</v>
      </c>
      <c r="E54" s="16" t="s">
        <v>61</v>
      </c>
      <c r="F54" s="8">
        <v>91674.510000000009</v>
      </c>
    </row>
    <row r="55" spans="1:6" x14ac:dyDescent="0.2">
      <c r="A55" s="6" t="s">
        <v>71</v>
      </c>
      <c r="B55" s="6" t="s">
        <v>30</v>
      </c>
      <c r="C55" s="6" t="s">
        <v>33</v>
      </c>
      <c r="D55" s="6" t="s">
        <v>33</v>
      </c>
      <c r="E55" s="16" t="s">
        <v>69</v>
      </c>
      <c r="F55" s="8">
        <v>3459648.3899999997</v>
      </c>
    </row>
    <row r="56" spans="1:6" ht="12.75" customHeight="1" x14ac:dyDescent="0.25">
      <c r="A56" s="37"/>
      <c r="B56" s="38"/>
      <c r="C56" s="38"/>
      <c r="D56" s="38"/>
      <c r="E56" s="38"/>
      <c r="F56" s="17">
        <f>SUM(F9:F55)</f>
        <v>765526049.01999986</v>
      </c>
    </row>
    <row r="57" spans="1:6" ht="12.75" customHeight="1" x14ac:dyDescent="0.25">
      <c r="A57" s="36"/>
      <c r="B57" s="28"/>
      <c r="C57" s="28"/>
      <c r="D57" s="28"/>
      <c r="E57" s="28"/>
      <c r="F57" s="28"/>
    </row>
    <row r="58" spans="1:6" ht="12.75" customHeight="1" x14ac:dyDescent="0.25">
      <c r="A58" s="39" t="s">
        <v>72</v>
      </c>
      <c r="B58" s="28"/>
      <c r="C58" s="28"/>
      <c r="D58" s="28"/>
      <c r="E58" s="28"/>
      <c r="F58" s="28"/>
    </row>
    <row r="59" spans="1:6" ht="12.75" customHeight="1" x14ac:dyDescent="0.2">
      <c r="A59" s="26" t="s">
        <v>79</v>
      </c>
      <c r="B59" s="26"/>
      <c r="C59" s="26"/>
      <c r="D59" s="26"/>
      <c r="E59" s="26"/>
      <c r="F59" s="26"/>
    </row>
    <row r="60" spans="1:6" ht="12.75" customHeight="1" x14ac:dyDescent="0.2">
      <c r="A60" s="26"/>
      <c r="B60" s="26"/>
      <c r="C60" s="26"/>
      <c r="D60" s="26"/>
      <c r="E60" s="26"/>
      <c r="F60" s="26"/>
    </row>
    <row r="61" spans="1:6" ht="12.75" customHeight="1" x14ac:dyDescent="0.2">
      <c r="A61" s="26"/>
      <c r="B61" s="26"/>
      <c r="C61" s="26"/>
      <c r="D61" s="26"/>
      <c r="E61" s="26"/>
      <c r="F61" s="26"/>
    </row>
  </sheetData>
  <mergeCells count="11">
    <mergeCell ref="A1:F1"/>
    <mergeCell ref="A59:F61"/>
    <mergeCell ref="A3:F3"/>
    <mergeCell ref="A4:F4"/>
    <mergeCell ref="A5:F5"/>
    <mergeCell ref="A6:F6"/>
    <mergeCell ref="A2:F2"/>
    <mergeCell ref="A7:F7"/>
    <mergeCell ref="A56:E56"/>
    <mergeCell ref="A57:F57"/>
    <mergeCell ref="A58:F58"/>
  </mergeCells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/>
  <ignoredErrors>
    <ignoredError sqref="B9:D55 A9:A5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Príloha č. 4a</vt:lpstr>
      <vt:lpstr>Príloha č. 4b</vt:lpstr>
      <vt:lpstr>'Príloha č. 4a'!Názvy_tlače</vt:lpstr>
      <vt:lpstr>'Príloha č. 4b'!Názvy_tlače</vt:lpstr>
      <vt:lpstr>'Príloha č. 4a'!Oblasť_tlače</vt:lpstr>
      <vt:lpstr>'Príloha č. 4b'!Oblasť_tlače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Kollárčik Ján</dc:creator>
  <cp:lastModifiedBy>Ladislav Sabolčák</cp:lastModifiedBy>
  <cp:lastPrinted>2013-04-30T08:50:24Z</cp:lastPrinted>
  <dcterms:created xsi:type="dcterms:W3CDTF">2013-04-19T08:58:18Z</dcterms:created>
  <dcterms:modified xsi:type="dcterms:W3CDTF">2015-04-29T11:49:07Z</dcterms:modified>
</cp:coreProperties>
</file>